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нализ ликвидности баланса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<sst xmlns="http://schemas.openxmlformats.org/spreadsheetml/2006/main" count="41" uniqueCount="25">
  <si>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БАЛАНС</t>
  </si>
  <si>
    <t>группы показателей</t>
  </si>
  <si>
    <t>сумма, тыс. руб.</t>
  </si>
  <si>
    <t>платежный излишек</t>
  </si>
  <si>
    <t>наиболее ликвидные активы</t>
  </si>
  <si>
    <t>быстрореалезуемые активы</t>
  </si>
  <si>
    <t>медленнореализуемые активы</t>
  </si>
  <si>
    <t>труднореализуемые активы</t>
  </si>
  <si>
    <t>наиболее срочные обязательства</t>
  </si>
  <si>
    <t>краткосрочные обязательства</t>
  </si>
  <si>
    <t>долгосрочные пассивы</t>
  </si>
  <si>
    <t>постоянные пассивы</t>
  </si>
  <si>
    <t>Стоимость внеоборотных фондов, т.е. труднореализуемых активов во всех случаях превышает по стоимости остальные группы активов, тем не менее эта стоимость во всех случаях меньше постоянных пассивов.</t>
  </si>
  <si>
    <t>А1&gt;П1</t>
  </si>
  <si>
    <t>А2&gt;П2</t>
  </si>
  <si>
    <t>А3&lt;П3</t>
  </si>
  <si>
    <t>А4&lt;П4</t>
  </si>
  <si>
    <t>А1&lt;П1</t>
  </si>
  <si>
    <t>Во всех случаях невыполняется одно неравенство, таким образом предприятие ликвидное.</t>
  </si>
  <si>
    <t>на начало 2009 года</t>
  </si>
  <si>
    <t>на конец 2009 года</t>
  </si>
  <si>
    <t>на конец 2010 года</t>
  </si>
  <si>
    <t>2009 г. На начало</t>
  </si>
  <si>
    <t>2009 Г. На конец</t>
  </si>
  <si>
    <t>2010 г. На конец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</si>
</sst>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F1">
      <selection activeCell="K2" sqref="K2"/>
    </sheetView>
  </sheetViews>
  <sheetFormatPr defaultColWidth="9.140625" defaultRowHeight="12.75"/>
  <cols>
    <col min="1" max="1" width="27.8515625" style="7" bestFit="1" customWidth="1"/>
    <col min="2" max="2" width="18.8515625" style="7" bestFit="1" customWidth="1"/>
    <col min="3" max="4" width="17.7109375" style="7" bestFit="1" customWidth="1"/>
    <col min="5" max="5" width="30.421875" style="7" bestFit="1" customWidth="1"/>
    <col min="6" max="6" width="18.8515625" style="7" bestFit="1" customWidth="1"/>
    <col min="7" max="8" width="17.7109375" style="7" bestFit="1" customWidth="1"/>
    <col min="9" max="9" width="18.8515625" style="7" bestFit="1" customWidth="1"/>
    <col min="10" max="11" width="17.7109375" style="7" bestFit="1" customWidth="1"/>
    <col min="12" max="16384" width="9.140625" style="7" customWidth="1"/>
  </cols>
  <sheetData>
    <row r="1" spans="1:12" s="2" customFormat="1" ht="15.75">
      <c r="A1" s="1" t="s">
        <v>1</v>
      </c>
      <c r="B1" s="12" t="s">
        <v>2</v>
      </c>
      <c r="C1" s="13"/>
      <c r="D1" s="14"/>
      <c r="E1" s="1" t="s">
        <v>1</v>
      </c>
      <c r="F1" s="12" t="s">
        <v>2</v>
      </c>
      <c r="G1" s="13"/>
      <c r="H1" s="14"/>
      <c r="I1" s="12" t="s">
        <v>3</v>
      </c>
      <c r="J1" s="14"/>
      <c r="K1" s="1"/>
      <c r="L1" s="1"/>
    </row>
    <row r="2" spans="1:12" s="4" customFormat="1" ht="15.75">
      <c r="A2" s="3"/>
      <c r="B2" s="3" t="s">
        <v>19</v>
      </c>
      <c r="C2" s="3" t="s">
        <v>20</v>
      </c>
      <c r="D2" s="3" t="s">
        <v>21</v>
      </c>
      <c r="E2" s="3"/>
      <c r="F2" s="3" t="s">
        <v>19</v>
      </c>
      <c r="G2" s="3" t="s">
        <v>20</v>
      </c>
      <c r="H2" s="3" t="s">
        <v>21</v>
      </c>
      <c r="I2" s="3" t="s">
        <v>19</v>
      </c>
      <c r="J2" s="3" t="s">
        <v>20</v>
      </c>
      <c r="K2" s="3" t="s">
        <v>21</v>
      </c>
      <c r="L2" s="3"/>
    </row>
    <row r="3" spans="1:12" s="2" customFormat="1" ht="15.7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/>
    </row>
    <row r="4" spans="1:12" ht="31.5">
      <c r="A4" s="5" t="s">
        <v>4</v>
      </c>
      <c r="B4" s="6">
        <v>162785</v>
      </c>
      <c r="C4" s="6">
        <v>242048</v>
      </c>
      <c r="D4" s="6">
        <v>154555</v>
      </c>
      <c r="E4" s="5" t="s">
        <v>8</v>
      </c>
      <c r="F4" s="6">
        <v>145225</v>
      </c>
      <c r="G4" s="6">
        <v>132443</v>
      </c>
      <c r="H4" s="6">
        <v>282306</v>
      </c>
      <c r="I4" s="3">
        <f aca="true" t="shared" si="0" ref="I4:K7">B4-F4</f>
        <v>17560</v>
      </c>
      <c r="J4" s="3">
        <f t="shared" si="0"/>
        <v>109605</v>
      </c>
      <c r="K4" s="3">
        <f t="shared" si="0"/>
        <v>-127751</v>
      </c>
      <c r="L4" s="3"/>
    </row>
    <row r="5" spans="1:12" ht="31.5">
      <c r="A5" s="5" t="s">
        <v>5</v>
      </c>
      <c r="B5" s="6">
        <v>409334</v>
      </c>
      <c r="C5" s="6">
        <v>316825</v>
      </c>
      <c r="D5" s="6">
        <v>295007</v>
      </c>
      <c r="E5" s="5" t="s">
        <v>9</v>
      </c>
      <c r="F5" s="6">
        <v>0</v>
      </c>
      <c r="G5" s="6">
        <v>9072</v>
      </c>
      <c r="H5" s="6">
        <v>1071</v>
      </c>
      <c r="I5" s="3">
        <f t="shared" si="0"/>
        <v>409334</v>
      </c>
      <c r="J5" s="3">
        <f t="shared" si="0"/>
        <v>307753</v>
      </c>
      <c r="K5" s="3">
        <f t="shared" si="0"/>
        <v>293936</v>
      </c>
      <c r="L5" s="3"/>
    </row>
    <row r="6" spans="1:12" ht="31.5">
      <c r="A6" s="5" t="s">
        <v>6</v>
      </c>
      <c r="B6" s="6">
        <v>214123</v>
      </c>
      <c r="C6" s="6">
        <v>291904</v>
      </c>
      <c r="D6" s="6">
        <v>371670</v>
      </c>
      <c r="E6" s="5" t="s">
        <v>10</v>
      </c>
      <c r="F6" s="6">
        <v>391749</v>
      </c>
      <c r="G6" s="6">
        <v>468518</v>
      </c>
      <c r="H6" s="6">
        <v>236719</v>
      </c>
      <c r="I6" s="3">
        <f t="shared" si="0"/>
        <v>-177626</v>
      </c>
      <c r="J6" s="3">
        <f t="shared" si="0"/>
        <v>-176614</v>
      </c>
      <c r="K6" s="3">
        <f t="shared" si="0"/>
        <v>134951</v>
      </c>
      <c r="L6" s="3"/>
    </row>
    <row r="7" spans="1:12" ht="31.5">
      <c r="A7" s="5" t="s">
        <v>7</v>
      </c>
      <c r="B7" s="6">
        <v>450315</v>
      </c>
      <c r="C7" s="6">
        <v>500609</v>
      </c>
      <c r="D7" s="6">
        <v>559646</v>
      </c>
      <c r="E7" s="5" t="s">
        <v>11</v>
      </c>
      <c r="F7" s="6">
        <v>699583</v>
      </c>
      <c r="G7" s="6">
        <v>741353</v>
      </c>
      <c r="H7" s="6">
        <v>860782</v>
      </c>
      <c r="I7" s="3">
        <f t="shared" si="0"/>
        <v>-249268</v>
      </c>
      <c r="J7" s="3">
        <f t="shared" si="0"/>
        <v>-240744</v>
      </c>
      <c r="K7" s="3">
        <f t="shared" si="0"/>
        <v>-301136</v>
      </c>
      <c r="L7" s="3"/>
    </row>
    <row r="8" spans="1:12" s="10" customFormat="1" ht="15.75">
      <c r="A8" s="8" t="s">
        <v>0</v>
      </c>
      <c r="B8" s="9">
        <f>SUM(B4:B7)</f>
        <v>1236557</v>
      </c>
      <c r="C8" s="9">
        <f>SUM(C4:C7)</f>
        <v>1351386</v>
      </c>
      <c r="D8" s="9">
        <f>SUM(D4:D7)</f>
        <v>1380878</v>
      </c>
      <c r="E8" s="8" t="s">
        <v>0</v>
      </c>
      <c r="F8" s="8">
        <f aca="true" t="shared" si="1" ref="F8:K8">SUM(F4:F7)</f>
        <v>1236557</v>
      </c>
      <c r="G8" s="8">
        <f t="shared" si="1"/>
        <v>1351386</v>
      </c>
      <c r="H8" s="8">
        <f t="shared" si="1"/>
        <v>1380878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/>
    </row>
    <row r="11" ht="15.75">
      <c r="A11" s="7" t="s">
        <v>12</v>
      </c>
    </row>
    <row r="12" spans="1:3" ht="15.75">
      <c r="A12" s="7" t="s">
        <v>22</v>
      </c>
      <c r="B12" s="7" t="s">
        <v>23</v>
      </c>
      <c r="C12" s="7" t="s">
        <v>24</v>
      </c>
    </row>
    <row r="13" spans="1:3" ht="15.75">
      <c r="A13" s="7" t="s">
        <v>13</v>
      </c>
      <c r="B13" s="7" t="s">
        <v>13</v>
      </c>
      <c r="C13" s="7" t="s">
        <v>17</v>
      </c>
    </row>
    <row r="14" spans="1:3" ht="15.75">
      <c r="A14" s="4" t="s">
        <v>14</v>
      </c>
      <c r="B14" s="7" t="s">
        <v>14</v>
      </c>
      <c r="C14" s="11" t="s">
        <v>14</v>
      </c>
    </row>
    <row r="15" spans="1:3" ht="15.75">
      <c r="A15" s="11" t="s">
        <v>15</v>
      </c>
      <c r="B15" s="11" t="s">
        <v>15</v>
      </c>
      <c r="C15" s="7" t="s">
        <v>15</v>
      </c>
    </row>
    <row r="16" spans="1:3" ht="15.75">
      <c r="A16" s="7" t="s">
        <v>16</v>
      </c>
      <c r="B16" s="7" t="s">
        <v>16</v>
      </c>
      <c r="C16" s="7" t="s">
        <v>16</v>
      </c>
    </row>
    <row r="18" ht="15.75">
      <c r="A18" s="7" t="s">
        <v>18</v>
      </c>
    </row>
  </sheetData>
  <mergeCells count="3">
    <mergeCell ref="B1:D1"/>
    <mergeCell ref="F1:H1"/>
    <mergeCell ref="I1:J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2009-10-29T18:57:06Z</cp:lastPrinted>
  <dcterms:created xsi:type="dcterms:W3CDTF">1996-10-08T23:32:33Z</dcterms:created>
  <dcterms:modified xsi:type="dcterms:W3CDTF">2012-06-17T14:45:01Z</dcterms:modified>
  <cp:category/>
  <cp:version/>
  <cp:contentType/>
  <cp:contentStatus/>
</cp:coreProperties>
</file>